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4805" windowHeight="8010"/>
  </bookViews>
  <sheets>
    <sheet name="ANEXA EXPLICITA" sheetId="4" r:id="rId1"/>
  </sheets>
  <definedNames>
    <definedName name="_xlnm.Print_Area" localSheetId="0">'ANEXA EXPLICITA'!$A$1:$H$90</definedName>
    <definedName name="_xlnm.Print_Titles" localSheetId="0">'ANEXA EXPLICITA'!$7:$11</definedName>
  </definedNames>
  <calcPr calcId="125725"/>
</workbook>
</file>

<file path=xl/calcChain.xml><?xml version="1.0" encoding="utf-8"?>
<calcChain xmlns="http://schemas.openxmlformats.org/spreadsheetml/2006/main">
  <c r="F88" i="4"/>
  <c r="H89"/>
  <c r="G89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F72"/>
  <c r="F73"/>
  <c r="F74"/>
  <c r="F75"/>
  <c r="F76"/>
  <c r="F77"/>
  <c r="F78"/>
  <c r="F79"/>
  <c r="F80"/>
  <c r="F81"/>
  <c r="F82"/>
  <c r="F83"/>
  <c r="F84"/>
  <c r="F85"/>
  <c r="F86"/>
  <c r="F87"/>
  <c r="F12"/>
  <c r="F89" l="1"/>
  <c r="E89" l="1"/>
</calcChain>
</file>

<file path=xl/sharedStrings.xml><?xml version="1.0" encoding="utf-8"?>
<sst xmlns="http://schemas.openxmlformats.org/spreadsheetml/2006/main" count="168" uniqueCount="168">
  <si>
    <t>CONSILIUL JUDETEAN ARGES</t>
  </si>
  <si>
    <t xml:space="preserve">mii lei </t>
  </si>
  <si>
    <t xml:space="preserve">Nr.
 crt. </t>
  </si>
  <si>
    <t>Unitatea Administrativ-Teritoriala</t>
  </si>
  <si>
    <t>Denumire Obiectiv</t>
  </si>
  <si>
    <t>Sume
 solicitate</t>
  </si>
  <si>
    <t>Albestii de Muscel</t>
  </si>
  <si>
    <t>Arefu</t>
  </si>
  <si>
    <t>Barla</t>
  </si>
  <si>
    <t>Bradulet</t>
  </si>
  <si>
    <t>Budeasa</t>
  </si>
  <si>
    <t>Bughea de Sus</t>
  </si>
  <si>
    <t>Cateasca</t>
  </si>
  <si>
    <t>Corbi</t>
  </si>
  <si>
    <t>Lunca Corbului</t>
  </si>
  <si>
    <t>Mioarele</t>
  </si>
  <si>
    <t>Mirosi</t>
  </si>
  <si>
    <t>Negrasi</t>
  </si>
  <si>
    <t>Poienarii de Arges</t>
  </si>
  <si>
    <t>Rociu</t>
  </si>
  <si>
    <t>Slobozia</t>
  </si>
  <si>
    <t>Suseni</t>
  </si>
  <si>
    <t>Teiu</t>
  </si>
  <si>
    <t>Ungheni</t>
  </si>
  <si>
    <t>Valea Danului</t>
  </si>
  <si>
    <t>TOTAL</t>
  </si>
  <si>
    <t>Albestii de Arges</t>
  </si>
  <si>
    <t>Aninoasa</t>
  </si>
  <si>
    <t>Balilesti</t>
  </si>
  <si>
    <t>Berevoiesti</t>
  </si>
  <si>
    <t>Bogati</t>
  </si>
  <si>
    <t>Boteni</t>
  </si>
  <si>
    <t>Buzoesti</t>
  </si>
  <si>
    <t>Cetateni</t>
  </si>
  <si>
    <t>Davidesti</t>
  </si>
  <si>
    <t>Draganu</t>
  </si>
  <si>
    <t>Izvoru</t>
  </si>
  <si>
    <t>Ratesti</t>
  </si>
  <si>
    <t>Suici</t>
  </si>
  <si>
    <t>Vulturesti</t>
  </si>
  <si>
    <t>Harsesti</t>
  </si>
  <si>
    <t>Popesti</t>
  </si>
  <si>
    <t>Cosesti</t>
  </si>
  <si>
    <t>Leordeni</t>
  </si>
  <si>
    <t>Priboieni</t>
  </si>
  <si>
    <t>Hartiesti</t>
  </si>
  <si>
    <t>Cepari</t>
  </si>
  <si>
    <t>Moraresti</t>
  </si>
  <si>
    <t>ANEXA explicita la Anexa 5</t>
  </si>
  <si>
    <t>Arierate</t>
  </si>
  <si>
    <t>Reabilitare Scoala Gimnaziala Suseni - 10 mii lei; Reabilitare Scoala Gimnaziala Radu cel Mare Bogati - 20 mii lei</t>
  </si>
  <si>
    <t>Bughea de Jos</t>
  </si>
  <si>
    <t>Caldararu</t>
  </si>
  <si>
    <t>Cicanesti</t>
  </si>
  <si>
    <t>Ciofrangeni</t>
  </si>
  <si>
    <t>Ciomagesti</t>
  </si>
  <si>
    <t>Cocu</t>
  </si>
  <si>
    <t>Corbeni</t>
  </si>
  <si>
    <t>Cotmeana</t>
  </si>
  <si>
    <t>Dambovicioara</t>
  </si>
  <si>
    <t>Darmanesti</t>
  </si>
  <si>
    <t>Dobresti</t>
  </si>
  <si>
    <t>Domnesti</t>
  </si>
  <si>
    <t>Dragoslavele</t>
  </si>
  <si>
    <t>Godeni</t>
  </si>
  <si>
    <t>Leresti</t>
  </si>
  <si>
    <t>Malureni</t>
  </si>
  <si>
    <t>Merisani</t>
  </si>
  <si>
    <t>Micesti</t>
  </si>
  <si>
    <t>Mihaesti</t>
  </si>
  <si>
    <t>Musatesti</t>
  </si>
  <si>
    <t>Nucsoara</t>
  </si>
  <si>
    <t>Pietrosani</t>
  </si>
  <si>
    <t>Poienarii de Muscel</t>
  </si>
  <si>
    <t>Raca</t>
  </si>
  <si>
    <t>Rucar</t>
  </si>
  <si>
    <t>Salatrucu</t>
  </si>
  <si>
    <t>Sapata</t>
  </si>
  <si>
    <t>Stalpeni</t>
  </si>
  <si>
    <t>Stefan cel Mare</t>
  </si>
  <si>
    <t>Stoenesti</t>
  </si>
  <si>
    <t>Tigveni</t>
  </si>
  <si>
    <t>Uda</t>
  </si>
  <si>
    <t>Valea Iasului</t>
  </si>
  <si>
    <t>Vedea</t>
  </si>
  <si>
    <t>Vladesti</t>
  </si>
  <si>
    <t>Amenajare hol intre cele doua intrari ale Scolii primare Valea Macelarului - Bughea de Jos</t>
  </si>
  <si>
    <t>H.C.J. nr.     /09.12.2016</t>
  </si>
  <si>
    <t>SITUATIE PRIVIND PROPUNERI DE REPARTIZARE COTA DE 20% LA NIVEL DE JUDET LA DATA DE 09.12.2016</t>
  </si>
  <si>
    <t>din care:</t>
  </si>
  <si>
    <t>sume def. 
din imp. ven.
04.02.04</t>
  </si>
  <si>
    <t>TOTAL 20%</t>
  </si>
  <si>
    <t>sume def. din TVA echilibrare
11.02.06</t>
  </si>
  <si>
    <t>Oras Stefanesti</t>
  </si>
  <si>
    <t>Reabilitare Scoala Primara I-IV si gradinita - sat Barlogu</t>
  </si>
  <si>
    <t>Bransamente apa pt. satele Barla, Podisoru, Mozaceni Vale</t>
  </si>
  <si>
    <t>Lucrari sanitare in incinta GradiniteI Gamacesti si Scoala Ungureni</t>
  </si>
  <si>
    <t>Statie de tratare apa cu osmoza inversa comuna Boteni, judetul Arges - constructii si instalatii</t>
  </si>
  <si>
    <t>Infiintare retea alimentare cu apa, retea de canalizare si statie de epurare in comuna Bradulet</t>
  </si>
  <si>
    <t>Reabilitare gradinita Budeasa Mare</t>
  </si>
  <si>
    <t>Executare culoar pentru accesul la grupul sanitar Gradinita Bughita</t>
  </si>
  <si>
    <t>Reabilitare retea alimentare cu apa in satele Buzoesti si Curteanca</t>
  </si>
  <si>
    <t>Finalizare grupuri sanitare la Gradinitele cu program normal Burdea si Strimbeni</t>
  </si>
  <si>
    <t>Amenajare statie de pompare sat Silistea</t>
  </si>
  <si>
    <t>Consolidare si reabilitare Scoala cu clasele I-IV Cepari Pamanteni prin POR</t>
  </si>
  <si>
    <t>Reparatii si modernizari scoli comuna Cetateni (Scoala Gimnaziala Nr. 1, Scoala Valea Cetatuii, Gradinita cu program normal Laicai)</t>
  </si>
  <si>
    <t>Reabilitare sediu Primarie comuna Cicanesti - 50 mii lei; Extindere alimentare cu apa in comuna Cicanesti - 50 mii lei</t>
  </si>
  <si>
    <t>Constructie grupuri sanitare Scoala Gimnaziala</t>
  </si>
  <si>
    <t>Alimentare cu apa a satelor Radutesti si Cungrea</t>
  </si>
  <si>
    <t>Canalizare si epurare ape uzate menajere</t>
  </si>
  <si>
    <t xml:space="preserve">Bransamente din reteaua publica de apa la gospodariile cetatenilor in satele Corbsori, Stanesti si Poduri </t>
  </si>
  <si>
    <t>Sistem centralizat de canalizare in satele Oestii Ungureni si Oestii Pamanteni</t>
  </si>
  <si>
    <t>Achizitie a 3 (trei) statii de deferizare si demanganizare</t>
  </si>
  <si>
    <t xml:space="preserve">Alimentare cu apa sat Spiridoni </t>
  </si>
  <si>
    <t xml:space="preserve">Constructie sala multifunctionala </t>
  </si>
  <si>
    <t>Filtru pentru demanganizare apa potabila in satul Valea Nandrii</t>
  </si>
  <si>
    <t>Alimentare cu apa sat Contesti Nou si statie de clorinare</t>
  </si>
  <si>
    <t>Reabilitare Scoala Furesti</t>
  </si>
  <si>
    <t>Prima infiintare retea publica de apa potabila in comuna Domnesti</t>
  </si>
  <si>
    <t>Reabilitare Scoala George Marinescu</t>
  </si>
  <si>
    <t>Extindere, reabilitare si modernizare sediu primarie</t>
  </si>
  <si>
    <t>Reabilitare si consolidare sediu Primarie Godeni</t>
  </si>
  <si>
    <t xml:space="preserve">Extindere sistem alimentare cu apa potabila </t>
  </si>
  <si>
    <t xml:space="preserve">Aparare de mal pe Valea Paducelului sat Lespezi </t>
  </si>
  <si>
    <t>Amenajare grupuri sanitare si imprejmuire Scoala Gimnaziala Elena Davila Perticari</t>
  </si>
  <si>
    <t>Sistem centralizat de canalizare menajera in satele Ciulnita, Budisteni, Schitu Scoicesti si Glodu</t>
  </si>
  <si>
    <t xml:space="preserve">Inlocuire conducta apa potabila pe străzile Pahonțu, Șotcan si Țarina, sat Voinești </t>
  </si>
  <si>
    <t>Constructie grup sanitar Scoala Marghia de Sus</t>
  </si>
  <si>
    <t>Tencuire si dotare cu usi de termopan toalete Gradinita Bohari si Scoala Badiceni; Inlocuire parchet laminat in 4 Sali de clasa Scoala Gimnaziala Zarnesti; Construire gard pe latura estica a curtii Scoala Gimnaziala Zarnesti; canalizare centralizata ape menajere provenite de la chiuvetele unitatilor scolare</t>
  </si>
  <si>
    <t>Realizare sistem de alimentare cu apa sat Merisani</t>
  </si>
  <si>
    <t xml:space="preserve">Infiintare sistem centralizat de alimentare cu apa si retea de canalizare si sistem de tratare a apelor uzate in satul Branzari </t>
  </si>
  <si>
    <t>Alimentare cu apa si canalizare sat Mihaesti</t>
  </si>
  <si>
    <t>Alimentare cu apa etapa II comuna Mioarele</t>
  </si>
  <si>
    <t>Extindere retea alimentare apa</t>
  </si>
  <si>
    <t>Reparatii si realizare constructie de legatura intre cladirea Scolii Gimnaziale Moraresti si toalete</t>
  </si>
  <si>
    <t>Gospodaria de apa pentru alimentarea cu apa comuna Musatesti</t>
  </si>
  <si>
    <t>Alimentare cu apa sat Slatina</t>
  </si>
  <si>
    <t xml:space="preserve">Extindere si reabilitare Scoala Generala sat Badesti </t>
  </si>
  <si>
    <t xml:space="preserve">Canalizarea si epurarea apelor uzate menajere </t>
  </si>
  <si>
    <t>Reabilitare Scoala Gimnaziala nr. 1 Poienarii de Muscel (inlocuire pardoseala parter - turnare sape de beton, achizitionare de cherestea si parchet masiv, plata cheltuieli de executie)</t>
  </si>
  <si>
    <t>Foraj put si gospodarie apa in sat Slobozia</t>
  </si>
  <si>
    <t>Extindere retea canalizare comuna Priboieni</t>
  </si>
  <si>
    <t>Sistem centralizat de canalizare comuna Raca</t>
  </si>
  <si>
    <t>Amenajare grupuri sanitare in interiorul scolilor de pe raza comunei Ratesti</t>
  </si>
  <si>
    <t>Canalizare si epurarea apelor uzate menajere in satele Sebanesti si Gliganu de Sus</t>
  </si>
  <si>
    <t>Extindere retea cu apa potabila in cartierul Posada</t>
  </si>
  <si>
    <t xml:space="preserve">Extindere retea alimentare cu apa sat Valeni </t>
  </si>
  <si>
    <t xml:space="preserve">Lucrari de foraj si grup pompare la alimentarea cu apa sat Draghicesti </t>
  </si>
  <si>
    <t xml:space="preserve">Reabilitare Scoala Gimnaziala clasele V-VIII Constantin Brancoveanu </t>
  </si>
  <si>
    <t>Construire grup sanitar Scoala Livezeni</t>
  </si>
  <si>
    <t>Dispensar sat Glavacioc</t>
  </si>
  <si>
    <t xml:space="preserve">Extindere si reabilitare Scoala Badeni </t>
  </si>
  <si>
    <t xml:space="preserve">Reabilitare si reparatii curente la Scoala Gimnaziala Toma Bratianu </t>
  </si>
  <si>
    <t>Reabilitare retea de alimentare cu apa in satele Tutulesti si Padureni</t>
  </si>
  <si>
    <t>Executie Gradinita sat Teiu</t>
  </si>
  <si>
    <t>Reabilitare si extindere alimentare cu apa in satele Blaj-Balteni si Barsesti</t>
  </si>
  <si>
    <t>Alimentare cu apa in satele Uda de Sus si Chiritesti</t>
  </si>
  <si>
    <t>Alimentare cu apa a satelor Humele, Gaujani si Coltu - executie tronson II</t>
  </si>
  <si>
    <t>Reabilitare Scoala cu clasele I - VIII din comuna Valea Danului</t>
  </si>
  <si>
    <t xml:space="preserve">Montare statie de epurare </t>
  </si>
  <si>
    <t>Reabilitare acoperis si refacere zugraveli exterioare corp principal Liceul Tehnologic Vedea</t>
  </si>
  <si>
    <t>Achizitionare centrala termica la Scoala Gimnaziala nr. 1 Vladesti</t>
  </si>
  <si>
    <t>Construire grupuri sanitare Scoala Primara Vulturesti 2 si Gradinita Huluba</t>
  </si>
  <si>
    <t>Documentatie tehnica si executie Gradinita Valea Mare</t>
  </si>
  <si>
    <t>Alimentare cu apa sat Candesti</t>
  </si>
  <si>
    <t>Forare fantana de adancime in curtea Scolii Gimnaziale Slanic Aninoasa + instalatie de transport si hidrofor de putere, reparatii la grupurile sanitare existente in scolile din comuna, dispozitive paratrasnet la cele trei corpuri de scoala din comuna</t>
  </si>
  <si>
    <t>Alimentare cu apa - sat Capatanenii Pamanteni, extindere Valea Larga</t>
  </si>
  <si>
    <t>Extindere scoala cu grup sanitar la Scoala Gimnaziala Poienita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</si>
</sst>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1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47">
    <xf numFmtId="0" fontId="0" fillId="0" borderId="0" xfId="0"/>
    <xf numFmtId="0" fontId="3" fillId="0" borderId="0" xfId="1" applyFont="1"/>
    <xf numFmtId="0" fontId="4" fillId="0" borderId="0" xfId="1" applyFont="1" applyAlignment="1">
      <alignment vertical="center"/>
    </xf>
    <xf numFmtId="0" fontId="4" fillId="0" borderId="0" xfId="1" applyFont="1" applyAlignment="1">
      <alignment horizontal="center" vertical="center"/>
    </xf>
    <xf numFmtId="0" fontId="4" fillId="0" borderId="0" xfId="1" applyFont="1" applyAlignment="1">
      <alignment horizontal="right" vertical="center"/>
    </xf>
    <xf numFmtId="1" fontId="4" fillId="0" borderId="0" xfId="1" applyNumberFormat="1" applyFont="1" applyAlignment="1">
      <alignment vertical="center"/>
    </xf>
    <xf numFmtId="0" fontId="4" fillId="0" borderId="0" xfId="1" applyFont="1"/>
    <xf numFmtId="0" fontId="4" fillId="0" borderId="0" xfId="1" applyFont="1" applyAlignment="1">
      <alignment horizontal="left" vertical="center"/>
    </xf>
    <xf numFmtId="0" fontId="5" fillId="0" borderId="0" xfId="1" applyFont="1" applyAlignment="1">
      <alignment horizontal="left"/>
    </xf>
    <xf numFmtId="1" fontId="5" fillId="0" borderId="0" xfId="1" applyNumberFormat="1" applyFont="1" applyBorder="1" applyAlignment="1">
      <alignment horizontal="right" vertical="center"/>
    </xf>
    <xf numFmtId="0" fontId="6" fillId="0" borderId="3" xfId="1" applyFont="1" applyBorder="1" applyAlignment="1">
      <alignment horizontal="right" vertical="center"/>
    </xf>
    <xf numFmtId="0" fontId="6" fillId="0" borderId="3" xfId="1" applyFont="1" applyBorder="1" applyAlignment="1">
      <alignment horizontal="justify" vertical="center" wrapText="1"/>
    </xf>
    <xf numFmtId="0" fontId="5" fillId="0" borderId="3" xfId="1" applyFont="1" applyBorder="1" applyAlignment="1">
      <alignment horizontal="center" vertical="center" wrapText="1"/>
    </xf>
    <xf numFmtId="0" fontId="4" fillId="0" borderId="4" xfId="1" applyFont="1" applyBorder="1" applyAlignment="1">
      <alignment horizontal="right" vertical="center"/>
    </xf>
    <xf numFmtId="0" fontId="6" fillId="0" borderId="4" xfId="1" applyFont="1" applyBorder="1" applyAlignment="1">
      <alignment horizontal="right" vertical="center" wrapText="1"/>
    </xf>
    <xf numFmtId="0" fontId="6" fillId="0" borderId="4" xfId="1" applyFont="1" applyBorder="1" applyAlignment="1">
      <alignment horizontal="justify" vertical="center" wrapText="1"/>
    </xf>
    <xf numFmtId="4" fontId="6" fillId="0" borderId="4" xfId="0" applyNumberFormat="1" applyFont="1" applyFill="1" applyBorder="1" applyAlignment="1">
      <alignment horizontal="justify" vertical="center" wrapText="1"/>
    </xf>
    <xf numFmtId="0" fontId="6" fillId="0" borderId="4" xfId="1" applyFont="1" applyBorder="1" applyAlignment="1">
      <alignment horizontal="right" vertical="center"/>
    </xf>
    <xf numFmtId="0" fontId="6" fillId="0" borderId="4" xfId="1" applyFont="1" applyBorder="1" applyAlignment="1">
      <alignment horizontal="justify" vertical="center"/>
    </xf>
    <xf numFmtId="0" fontId="6" fillId="0" borderId="4" xfId="1" applyFont="1" applyBorder="1" applyAlignment="1">
      <alignment vertical="center"/>
    </xf>
    <xf numFmtId="0" fontId="6" fillId="0" borderId="4" xfId="1" applyNumberFormat="1" applyFont="1" applyBorder="1" applyAlignment="1">
      <alignment horizontal="justify" vertical="center"/>
    </xf>
    <xf numFmtId="4" fontId="6" fillId="0" borderId="4" xfId="1" applyNumberFormat="1" applyFont="1" applyFill="1" applyBorder="1" applyAlignment="1">
      <alignment horizontal="justify" vertical="center" wrapText="1"/>
    </xf>
    <xf numFmtId="0" fontId="5" fillId="0" borderId="4" xfId="1" applyFont="1" applyBorder="1" applyAlignment="1">
      <alignment vertical="center"/>
    </xf>
    <xf numFmtId="0" fontId="5" fillId="0" borderId="4" xfId="1" applyFont="1" applyBorder="1" applyAlignment="1">
      <alignment horizontal="center" vertical="center"/>
    </xf>
    <xf numFmtId="0" fontId="5" fillId="0" borderId="4" xfId="1" applyFont="1" applyBorder="1" applyAlignment="1">
      <alignment horizontal="left" vertical="center"/>
    </xf>
    <xf numFmtId="1" fontId="5" fillId="0" borderId="4" xfId="1" applyNumberFormat="1" applyFont="1" applyBorder="1" applyAlignment="1">
      <alignment vertical="center"/>
    </xf>
    <xf numFmtId="0" fontId="4" fillId="0" borderId="4" xfId="0" applyFont="1" applyBorder="1"/>
    <xf numFmtId="0" fontId="5" fillId="0" borderId="0" xfId="1" applyFont="1" applyAlignment="1">
      <alignment horizontal="center" vertical="center"/>
    </xf>
    <xf numFmtId="4" fontId="6" fillId="0" borderId="4" xfId="1" applyNumberFormat="1" applyFont="1" applyBorder="1" applyAlignment="1">
      <alignment horizontal="justify" vertical="center" wrapText="1"/>
    </xf>
    <xf numFmtId="0" fontId="4" fillId="0" borderId="4" xfId="1" applyFont="1" applyBorder="1" applyAlignment="1">
      <alignment vertical="center"/>
    </xf>
    <xf numFmtId="4" fontId="6" fillId="0" borderId="4" xfId="1" applyNumberFormat="1" applyFont="1" applyBorder="1" applyAlignment="1">
      <alignment horizontal="justify" vertical="center"/>
    </xf>
    <xf numFmtId="0" fontId="6" fillId="0" borderId="4" xfId="1" applyNumberFormat="1" applyFont="1" applyBorder="1" applyAlignment="1">
      <alignment horizontal="justify" vertical="center" wrapText="1"/>
    </xf>
    <xf numFmtId="0" fontId="4" fillId="0" borderId="4" xfId="0" applyFont="1" applyBorder="1" applyAlignment="1">
      <alignment vertical="center"/>
    </xf>
    <xf numFmtId="0" fontId="5" fillId="0" borderId="0" xfId="1" applyFont="1" applyAlignment="1">
      <alignment horizontal="center" vertical="center"/>
    </xf>
    <xf numFmtId="0" fontId="5" fillId="0" borderId="3" xfId="1" applyFont="1" applyBorder="1" applyAlignment="1">
      <alignment horizontal="center" vertical="center" wrapText="1"/>
    </xf>
    <xf numFmtId="0" fontId="4" fillId="0" borderId="4" xfId="1" applyFont="1" applyBorder="1"/>
    <xf numFmtId="1" fontId="3" fillId="0" borderId="0" xfId="1" applyNumberFormat="1" applyFont="1" applyBorder="1" applyAlignment="1">
      <alignment vertical="center"/>
    </xf>
    <xf numFmtId="0" fontId="5" fillId="0" borderId="0" xfId="1" applyFont="1" applyAlignment="1">
      <alignment horizontal="center" vertical="center"/>
    </xf>
    <xf numFmtId="0" fontId="5" fillId="0" borderId="4" xfId="1" applyFont="1" applyBorder="1" applyAlignment="1">
      <alignment horizontal="center" vertical="center" wrapText="1"/>
    </xf>
    <xf numFmtId="1" fontId="3" fillId="0" borderId="5" xfId="1" applyNumberFormat="1" applyFont="1" applyBorder="1" applyAlignment="1">
      <alignment horizontal="center" vertical="center" wrapText="1"/>
    </xf>
    <xf numFmtId="1" fontId="3" fillId="0" borderId="6" xfId="1" applyNumberFormat="1" applyFont="1" applyBorder="1" applyAlignment="1">
      <alignment horizontal="center" vertical="center" wrapText="1"/>
    </xf>
    <xf numFmtId="1" fontId="3" fillId="0" borderId="7" xfId="1" applyNumberFormat="1" applyFont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/>
    </xf>
    <xf numFmtId="0" fontId="3" fillId="0" borderId="3" xfId="1" applyFont="1" applyBorder="1" applyAlignment="1">
      <alignment horizontal="center" vertical="center"/>
    </xf>
    <xf numFmtId="1" fontId="3" fillId="0" borderId="8" xfId="1" applyNumberFormat="1" applyFont="1" applyBorder="1" applyAlignment="1">
      <alignment horizontal="center" vertical="center"/>
    </xf>
    <xf numFmtId="1" fontId="3" fillId="0" borderId="9" xfId="1" applyNumberFormat="1" applyFont="1" applyBorder="1" applyAlignment="1">
      <alignment horizontal="center" vertical="center"/>
    </xf>
  </cellXfs>
  <cellStyles count="3">
    <cellStyle name="Normal" xfId="0" builtinId="0"/>
    <cellStyle name="Normal 2" xfId="1"/>
    <cellStyle name="Normal 3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89"/>
  <sheetViews>
    <sheetView tabSelected="1" workbookViewId="0">
      <selection activeCell="D21" sqref="D21"/>
    </sheetView>
  </sheetViews>
  <sheetFormatPr defaultRowHeight="15"/>
  <cols>
    <col min="1" max="1" width="4.5703125" style="6" customWidth="1"/>
    <col min="2" max="2" width="5.7109375" style="2" customWidth="1"/>
    <col min="3" max="3" width="17.85546875" style="2" customWidth="1"/>
    <col min="4" max="4" width="70.28515625" style="3" customWidth="1"/>
    <col min="5" max="5" width="11" style="4" hidden="1" customWidth="1"/>
    <col min="6" max="6" width="10" style="4" customWidth="1"/>
    <col min="7" max="7" width="13" style="4" customWidth="1"/>
    <col min="8" max="8" width="13.5703125" style="5" bestFit="1" customWidth="1"/>
    <col min="9" max="9" width="13.28515625" style="6" customWidth="1"/>
    <col min="10" max="16384" width="9.140625" style="6"/>
  </cols>
  <sheetData>
    <row r="1" spans="1:9">
      <c r="A1" s="1" t="s">
        <v>0</v>
      </c>
    </row>
    <row r="2" spans="1:9">
      <c r="G2" s="2" t="s">
        <v>48</v>
      </c>
      <c r="H2" s="2"/>
      <c r="I2" s="2"/>
    </row>
    <row r="3" spans="1:9">
      <c r="G3" s="2" t="s">
        <v>87</v>
      </c>
      <c r="H3" s="2"/>
      <c r="I3" s="7"/>
    </row>
    <row r="4" spans="1:9">
      <c r="H4" s="7"/>
      <c r="I4" s="7"/>
    </row>
    <row r="5" spans="1:9">
      <c r="A5" s="8"/>
      <c r="B5" s="37" t="s">
        <v>88</v>
      </c>
      <c r="C5" s="37"/>
      <c r="D5" s="37"/>
      <c r="E5" s="37"/>
      <c r="F5" s="37"/>
      <c r="G5" s="37"/>
      <c r="H5" s="37"/>
    </row>
    <row r="6" spans="1:9">
      <c r="A6" s="8"/>
      <c r="B6" s="27"/>
      <c r="C6" s="27"/>
      <c r="D6" s="27"/>
      <c r="E6" s="27"/>
      <c r="F6" s="33"/>
      <c r="G6" s="33"/>
      <c r="H6" s="27"/>
    </row>
    <row r="7" spans="1:9">
      <c r="H7" s="9" t="s">
        <v>1</v>
      </c>
    </row>
    <row r="8" spans="1:9">
      <c r="B8" s="38" t="s">
        <v>2</v>
      </c>
      <c r="C8" s="38" t="s">
        <v>3</v>
      </c>
      <c r="D8" s="38" t="s">
        <v>4</v>
      </c>
      <c r="E8" s="13"/>
      <c r="F8" s="38" t="s">
        <v>91</v>
      </c>
      <c r="G8" s="45" t="s">
        <v>89</v>
      </c>
      <c r="H8" s="46"/>
      <c r="I8" s="36"/>
    </row>
    <row r="9" spans="1:9">
      <c r="B9" s="38"/>
      <c r="C9" s="38"/>
      <c r="D9" s="38"/>
      <c r="E9" s="38" t="s">
        <v>5</v>
      </c>
      <c r="F9" s="38"/>
      <c r="G9" s="42" t="s">
        <v>90</v>
      </c>
      <c r="H9" s="39" t="s">
        <v>92</v>
      </c>
    </row>
    <row r="10" spans="1:9">
      <c r="B10" s="38"/>
      <c r="C10" s="38"/>
      <c r="D10" s="38"/>
      <c r="E10" s="38"/>
      <c r="F10" s="38"/>
      <c r="G10" s="43"/>
      <c r="H10" s="40"/>
    </row>
    <row r="11" spans="1:9" ht="28.5" customHeight="1">
      <c r="B11" s="38"/>
      <c r="C11" s="38"/>
      <c r="D11" s="38"/>
      <c r="E11" s="38"/>
      <c r="F11" s="38"/>
      <c r="G11" s="44"/>
      <c r="H11" s="41"/>
    </row>
    <row r="12" spans="1:9" ht="24" customHeight="1">
      <c r="B12" s="10">
        <v>1</v>
      </c>
      <c r="C12" s="19" t="s">
        <v>26</v>
      </c>
      <c r="D12" s="11" t="s">
        <v>49</v>
      </c>
      <c r="E12" s="12"/>
      <c r="F12" s="34">
        <f>G12+H12</f>
        <v>40</v>
      </c>
      <c r="G12" s="35">
        <v>0</v>
      </c>
      <c r="H12" s="26">
        <v>40</v>
      </c>
    </row>
    <row r="13" spans="1:9" ht="21.75" customHeight="1">
      <c r="B13" s="13">
        <v>2</v>
      </c>
      <c r="C13" s="19" t="s">
        <v>6</v>
      </c>
      <c r="D13" s="15" t="s">
        <v>164</v>
      </c>
      <c r="E13" s="14"/>
      <c r="F13" s="34">
        <f t="shared" ref="F13:F76" si="0">G13+H13</f>
        <v>20</v>
      </c>
      <c r="G13" s="35">
        <v>0</v>
      </c>
      <c r="H13" s="26">
        <v>20</v>
      </c>
    </row>
    <row r="14" spans="1:9" ht="60">
      <c r="B14" s="13">
        <v>3</v>
      </c>
      <c r="C14" s="19" t="s">
        <v>27</v>
      </c>
      <c r="D14" s="28" t="s">
        <v>165</v>
      </c>
      <c r="E14" s="14"/>
      <c r="F14" s="34">
        <f t="shared" si="0"/>
        <v>60</v>
      </c>
      <c r="G14" s="35">
        <v>0</v>
      </c>
      <c r="H14" s="32">
        <v>60</v>
      </c>
    </row>
    <row r="15" spans="1:9" ht="21.75" customHeight="1">
      <c r="B15" s="29">
        <v>4</v>
      </c>
      <c r="C15" s="19" t="s">
        <v>7</v>
      </c>
      <c r="D15" s="16" t="s">
        <v>166</v>
      </c>
      <c r="E15" s="17"/>
      <c r="F15" s="34">
        <f t="shared" si="0"/>
        <v>50</v>
      </c>
      <c r="G15" s="35">
        <v>0</v>
      </c>
      <c r="H15" s="26">
        <v>50</v>
      </c>
    </row>
    <row r="16" spans="1:9" ht="21.75" customHeight="1">
      <c r="B16" s="13">
        <v>5</v>
      </c>
      <c r="C16" s="19" t="s">
        <v>8</v>
      </c>
      <c r="D16" s="16" t="s">
        <v>95</v>
      </c>
      <c r="E16" s="17"/>
      <c r="F16" s="34">
        <f t="shared" si="0"/>
        <v>50</v>
      </c>
      <c r="G16" s="35">
        <v>0</v>
      </c>
      <c r="H16" s="26">
        <v>50</v>
      </c>
    </row>
    <row r="17" spans="2:8">
      <c r="B17" s="29">
        <v>6</v>
      </c>
      <c r="C17" s="19" t="s">
        <v>28</v>
      </c>
      <c r="D17" s="16" t="s">
        <v>167</v>
      </c>
      <c r="E17" s="17"/>
      <c r="F17" s="34">
        <f t="shared" si="0"/>
        <v>20</v>
      </c>
      <c r="G17" s="35">
        <v>0</v>
      </c>
      <c r="H17" s="26">
        <v>20</v>
      </c>
    </row>
    <row r="18" spans="2:8" ht="21.75" customHeight="1">
      <c r="B18" s="13">
        <v>7</v>
      </c>
      <c r="C18" s="19" t="s">
        <v>29</v>
      </c>
      <c r="D18" s="30" t="s">
        <v>96</v>
      </c>
      <c r="E18" s="17"/>
      <c r="F18" s="34">
        <f t="shared" si="0"/>
        <v>20</v>
      </c>
      <c r="G18" s="35">
        <v>0</v>
      </c>
      <c r="H18" s="26">
        <v>20</v>
      </c>
    </row>
    <row r="19" spans="2:8" ht="30">
      <c r="B19" s="29">
        <v>8</v>
      </c>
      <c r="C19" s="19" t="s">
        <v>30</v>
      </c>
      <c r="D19" s="18" t="s">
        <v>50</v>
      </c>
      <c r="E19" s="17"/>
      <c r="F19" s="34">
        <f t="shared" si="0"/>
        <v>30</v>
      </c>
      <c r="G19" s="35">
        <v>0</v>
      </c>
      <c r="H19" s="26">
        <v>30</v>
      </c>
    </row>
    <row r="20" spans="2:8" ht="30">
      <c r="B20" s="13">
        <v>9</v>
      </c>
      <c r="C20" s="19" t="s">
        <v>31</v>
      </c>
      <c r="D20" s="30" t="s">
        <v>97</v>
      </c>
      <c r="E20" s="17"/>
      <c r="F20" s="34">
        <f t="shared" si="0"/>
        <v>50</v>
      </c>
      <c r="G20" s="35">
        <v>0</v>
      </c>
      <c r="H20" s="26">
        <v>50</v>
      </c>
    </row>
    <row r="21" spans="2:8" ht="30">
      <c r="B21" s="29">
        <v>10</v>
      </c>
      <c r="C21" s="19" t="s">
        <v>9</v>
      </c>
      <c r="D21" s="30" t="s">
        <v>98</v>
      </c>
      <c r="E21" s="17"/>
      <c r="F21" s="34">
        <f t="shared" si="0"/>
        <v>50</v>
      </c>
      <c r="G21" s="35">
        <v>0</v>
      </c>
      <c r="H21" s="26">
        <v>50</v>
      </c>
    </row>
    <row r="22" spans="2:8" ht="25.5" customHeight="1">
      <c r="B22" s="13">
        <v>11</v>
      </c>
      <c r="C22" s="19" t="s">
        <v>10</v>
      </c>
      <c r="D22" s="30" t="s">
        <v>99</v>
      </c>
      <c r="E22" s="17"/>
      <c r="F22" s="34">
        <f t="shared" si="0"/>
        <v>50</v>
      </c>
      <c r="G22" s="35">
        <v>0</v>
      </c>
      <c r="H22" s="26">
        <v>50</v>
      </c>
    </row>
    <row r="23" spans="2:8" ht="30">
      <c r="B23" s="29">
        <v>12</v>
      </c>
      <c r="C23" s="19" t="s">
        <v>51</v>
      </c>
      <c r="D23" s="20" t="s">
        <v>86</v>
      </c>
      <c r="E23" s="17"/>
      <c r="F23" s="34">
        <f t="shared" si="0"/>
        <v>15</v>
      </c>
      <c r="G23" s="35">
        <v>0</v>
      </c>
      <c r="H23" s="26">
        <v>15</v>
      </c>
    </row>
    <row r="24" spans="2:8" ht="21" customHeight="1">
      <c r="B24" s="13">
        <v>13</v>
      </c>
      <c r="C24" s="19" t="s">
        <v>11</v>
      </c>
      <c r="D24" s="21" t="s">
        <v>100</v>
      </c>
      <c r="E24" s="17"/>
      <c r="F24" s="34">
        <f t="shared" si="0"/>
        <v>20</v>
      </c>
      <c r="G24" s="35">
        <v>0</v>
      </c>
      <c r="H24" s="26">
        <v>20</v>
      </c>
    </row>
    <row r="25" spans="2:8">
      <c r="B25" s="29">
        <v>14</v>
      </c>
      <c r="C25" s="19" t="s">
        <v>32</v>
      </c>
      <c r="D25" s="28" t="s">
        <v>101</v>
      </c>
      <c r="E25" s="17"/>
      <c r="F25" s="34">
        <f t="shared" si="0"/>
        <v>50</v>
      </c>
      <c r="G25" s="35">
        <v>0</v>
      </c>
      <c r="H25" s="26">
        <v>50</v>
      </c>
    </row>
    <row r="26" spans="2:8" ht="22.5" customHeight="1">
      <c r="B26" s="13">
        <v>15</v>
      </c>
      <c r="C26" s="19" t="s">
        <v>52</v>
      </c>
      <c r="D26" s="28" t="s">
        <v>102</v>
      </c>
      <c r="E26" s="14"/>
      <c r="F26" s="34">
        <f t="shared" si="0"/>
        <v>10</v>
      </c>
      <c r="G26" s="35">
        <v>0</v>
      </c>
      <c r="H26" s="26">
        <v>10</v>
      </c>
    </row>
    <row r="27" spans="2:8" ht="22.5" customHeight="1">
      <c r="B27" s="29">
        <v>16</v>
      </c>
      <c r="C27" s="19" t="s">
        <v>12</v>
      </c>
      <c r="D27" s="28" t="s">
        <v>103</v>
      </c>
      <c r="E27" s="14"/>
      <c r="F27" s="34">
        <f t="shared" si="0"/>
        <v>20</v>
      </c>
      <c r="G27" s="35">
        <v>0</v>
      </c>
      <c r="H27" s="26">
        <v>20</v>
      </c>
    </row>
    <row r="28" spans="2:8" ht="28.5" customHeight="1">
      <c r="B28" s="13">
        <v>17</v>
      </c>
      <c r="C28" s="19" t="s">
        <v>46</v>
      </c>
      <c r="D28" s="28" t="s">
        <v>104</v>
      </c>
      <c r="E28" s="14"/>
      <c r="F28" s="34">
        <f t="shared" si="0"/>
        <v>50</v>
      </c>
      <c r="G28" s="35">
        <v>0</v>
      </c>
      <c r="H28" s="26">
        <v>50</v>
      </c>
    </row>
    <row r="29" spans="2:8" ht="30">
      <c r="B29" s="29">
        <v>18</v>
      </c>
      <c r="C29" s="19" t="s">
        <v>33</v>
      </c>
      <c r="D29" s="28" t="s">
        <v>105</v>
      </c>
      <c r="E29" s="14"/>
      <c r="F29" s="34">
        <f t="shared" si="0"/>
        <v>30</v>
      </c>
      <c r="G29" s="35">
        <v>0</v>
      </c>
      <c r="H29" s="26">
        <v>30</v>
      </c>
    </row>
    <row r="30" spans="2:8" ht="30">
      <c r="B30" s="13">
        <v>19</v>
      </c>
      <c r="C30" s="19" t="s">
        <v>53</v>
      </c>
      <c r="D30" s="28" t="s">
        <v>106</v>
      </c>
      <c r="E30" s="14"/>
      <c r="F30" s="34">
        <f t="shared" si="0"/>
        <v>100</v>
      </c>
      <c r="G30" s="35">
        <v>0</v>
      </c>
      <c r="H30" s="26">
        <v>100</v>
      </c>
    </row>
    <row r="31" spans="2:8" ht="24.75" customHeight="1">
      <c r="B31" s="29">
        <v>20</v>
      </c>
      <c r="C31" s="19" t="s">
        <v>54</v>
      </c>
      <c r="D31" s="28" t="s">
        <v>107</v>
      </c>
      <c r="E31" s="14"/>
      <c r="F31" s="34">
        <f t="shared" si="0"/>
        <v>40</v>
      </c>
      <c r="G31" s="35">
        <v>0</v>
      </c>
      <c r="H31" s="26">
        <v>40</v>
      </c>
    </row>
    <row r="32" spans="2:8" ht="24.75" customHeight="1">
      <c r="B32" s="13">
        <v>21</v>
      </c>
      <c r="C32" s="19" t="s">
        <v>55</v>
      </c>
      <c r="D32" s="28" t="s">
        <v>108</v>
      </c>
      <c r="E32" s="14"/>
      <c r="F32" s="34">
        <f t="shared" si="0"/>
        <v>60</v>
      </c>
      <c r="G32" s="35">
        <v>60</v>
      </c>
      <c r="H32" s="26">
        <v>0</v>
      </c>
    </row>
    <row r="33" spans="2:8" ht="24.75" customHeight="1">
      <c r="B33" s="29">
        <v>22</v>
      </c>
      <c r="C33" s="19" t="s">
        <v>56</v>
      </c>
      <c r="D33" s="28" t="s">
        <v>109</v>
      </c>
      <c r="E33" s="14"/>
      <c r="F33" s="34">
        <f t="shared" si="0"/>
        <v>30</v>
      </c>
      <c r="G33" s="35">
        <v>0</v>
      </c>
      <c r="H33" s="26">
        <v>30</v>
      </c>
    </row>
    <row r="34" spans="2:8" ht="30">
      <c r="B34" s="13">
        <v>23</v>
      </c>
      <c r="C34" s="19" t="s">
        <v>13</v>
      </c>
      <c r="D34" s="28" t="s">
        <v>110</v>
      </c>
      <c r="E34" s="14"/>
      <c r="F34" s="34">
        <f t="shared" si="0"/>
        <v>30</v>
      </c>
      <c r="G34" s="35">
        <v>0</v>
      </c>
      <c r="H34" s="26">
        <v>30</v>
      </c>
    </row>
    <row r="35" spans="2:8" ht="29.25" customHeight="1">
      <c r="B35" s="29">
        <v>24</v>
      </c>
      <c r="C35" s="19" t="s">
        <v>57</v>
      </c>
      <c r="D35" s="28" t="s">
        <v>111</v>
      </c>
      <c r="E35" s="14"/>
      <c r="F35" s="34">
        <f t="shared" si="0"/>
        <v>20</v>
      </c>
      <c r="G35" s="35">
        <v>0</v>
      </c>
      <c r="H35" s="26">
        <v>20</v>
      </c>
    </row>
    <row r="36" spans="2:8" ht="24.75" customHeight="1">
      <c r="B36" s="13">
        <v>25</v>
      </c>
      <c r="C36" s="19" t="s">
        <v>42</v>
      </c>
      <c r="D36" s="28" t="s">
        <v>112</v>
      </c>
      <c r="E36" s="14"/>
      <c r="F36" s="34">
        <f t="shared" si="0"/>
        <v>50</v>
      </c>
      <c r="G36" s="35">
        <v>0</v>
      </c>
      <c r="H36" s="26">
        <v>50</v>
      </c>
    </row>
    <row r="37" spans="2:8" ht="24.75" customHeight="1">
      <c r="B37" s="29">
        <v>26</v>
      </c>
      <c r="C37" s="19" t="s">
        <v>58</v>
      </c>
      <c r="D37" s="28" t="s">
        <v>113</v>
      </c>
      <c r="E37" s="14"/>
      <c r="F37" s="34">
        <f t="shared" si="0"/>
        <v>50</v>
      </c>
      <c r="G37" s="35">
        <v>0</v>
      </c>
      <c r="H37" s="26">
        <v>50</v>
      </c>
    </row>
    <row r="38" spans="2:8" ht="24.75" customHeight="1">
      <c r="B38" s="13">
        <v>27</v>
      </c>
      <c r="C38" s="19" t="s">
        <v>59</v>
      </c>
      <c r="D38" s="28" t="s">
        <v>114</v>
      </c>
      <c r="E38" s="14"/>
      <c r="F38" s="34">
        <f t="shared" si="0"/>
        <v>50</v>
      </c>
      <c r="G38" s="35">
        <v>0</v>
      </c>
      <c r="H38" s="26">
        <v>50</v>
      </c>
    </row>
    <row r="39" spans="2:8" ht="24.75" customHeight="1">
      <c r="B39" s="29">
        <v>28</v>
      </c>
      <c r="C39" s="19" t="s">
        <v>60</v>
      </c>
      <c r="D39" s="28" t="s">
        <v>115</v>
      </c>
      <c r="E39" s="14"/>
      <c r="F39" s="34">
        <f t="shared" si="0"/>
        <v>50</v>
      </c>
      <c r="G39" s="35">
        <v>0</v>
      </c>
      <c r="H39" s="26">
        <v>50</v>
      </c>
    </row>
    <row r="40" spans="2:8" ht="24.75" customHeight="1">
      <c r="B40" s="13">
        <v>29</v>
      </c>
      <c r="C40" s="19" t="s">
        <v>34</v>
      </c>
      <c r="D40" s="28" t="s">
        <v>116</v>
      </c>
      <c r="E40" s="14"/>
      <c r="F40" s="34">
        <f t="shared" si="0"/>
        <v>50</v>
      </c>
      <c r="G40" s="35">
        <v>0</v>
      </c>
      <c r="H40" s="26">
        <v>50</v>
      </c>
    </row>
    <row r="41" spans="2:8" ht="24.75" customHeight="1">
      <c r="B41" s="29">
        <v>30</v>
      </c>
      <c r="C41" s="19" t="s">
        <v>61</v>
      </c>
      <c r="D41" s="28" t="s">
        <v>117</v>
      </c>
      <c r="E41" s="14"/>
      <c r="F41" s="34">
        <f t="shared" si="0"/>
        <v>50</v>
      </c>
      <c r="G41" s="35">
        <v>0</v>
      </c>
      <c r="H41" s="26">
        <v>50</v>
      </c>
    </row>
    <row r="42" spans="2:8" ht="24.75" customHeight="1">
      <c r="B42" s="13">
        <v>31</v>
      </c>
      <c r="C42" s="19" t="s">
        <v>62</v>
      </c>
      <c r="D42" s="28" t="s">
        <v>118</v>
      </c>
      <c r="E42" s="14"/>
      <c r="F42" s="34">
        <f t="shared" si="0"/>
        <v>40</v>
      </c>
      <c r="G42" s="35">
        <v>0</v>
      </c>
      <c r="H42" s="26">
        <v>40</v>
      </c>
    </row>
    <row r="43" spans="2:8" ht="24.75" customHeight="1">
      <c r="B43" s="29">
        <v>32</v>
      </c>
      <c r="C43" s="19" t="s">
        <v>35</v>
      </c>
      <c r="D43" s="28" t="s">
        <v>119</v>
      </c>
      <c r="E43" s="14"/>
      <c r="F43" s="34">
        <f t="shared" si="0"/>
        <v>50</v>
      </c>
      <c r="G43" s="35">
        <v>0</v>
      </c>
      <c r="H43" s="26">
        <v>50</v>
      </c>
    </row>
    <row r="44" spans="2:8" ht="22.5" customHeight="1">
      <c r="B44" s="13">
        <v>33</v>
      </c>
      <c r="C44" s="19" t="s">
        <v>63</v>
      </c>
      <c r="D44" s="28" t="s">
        <v>120</v>
      </c>
      <c r="E44" s="14"/>
      <c r="F44" s="34">
        <f t="shared" si="0"/>
        <v>30</v>
      </c>
      <c r="G44" s="35">
        <v>0</v>
      </c>
      <c r="H44" s="26">
        <v>30</v>
      </c>
    </row>
    <row r="45" spans="2:8" ht="22.5" customHeight="1">
      <c r="B45" s="29">
        <v>34</v>
      </c>
      <c r="C45" s="19" t="s">
        <v>64</v>
      </c>
      <c r="D45" s="28" t="s">
        <v>121</v>
      </c>
      <c r="E45" s="14"/>
      <c r="F45" s="34">
        <f t="shared" si="0"/>
        <v>50</v>
      </c>
      <c r="G45" s="35">
        <v>0</v>
      </c>
      <c r="H45" s="26">
        <v>50</v>
      </c>
    </row>
    <row r="46" spans="2:8" ht="22.5" customHeight="1">
      <c r="B46" s="13">
        <v>35</v>
      </c>
      <c r="C46" s="19" t="s">
        <v>40</v>
      </c>
      <c r="D46" s="28" t="s">
        <v>122</v>
      </c>
      <c r="E46" s="14"/>
      <c r="F46" s="34">
        <f t="shared" si="0"/>
        <v>50</v>
      </c>
      <c r="G46" s="35">
        <v>0</v>
      </c>
      <c r="H46" s="26">
        <v>50</v>
      </c>
    </row>
    <row r="47" spans="2:8" ht="22.5" customHeight="1">
      <c r="B47" s="29">
        <v>36</v>
      </c>
      <c r="C47" s="19" t="s">
        <v>45</v>
      </c>
      <c r="D47" s="28" t="s">
        <v>123</v>
      </c>
      <c r="E47" s="14"/>
      <c r="F47" s="34">
        <f t="shared" si="0"/>
        <v>91</v>
      </c>
      <c r="G47" s="35">
        <v>91</v>
      </c>
      <c r="H47" s="26">
        <v>0</v>
      </c>
    </row>
    <row r="48" spans="2:8" ht="30">
      <c r="B48" s="13">
        <v>37</v>
      </c>
      <c r="C48" s="19" t="s">
        <v>36</v>
      </c>
      <c r="D48" s="28" t="s">
        <v>124</v>
      </c>
      <c r="E48" s="14"/>
      <c r="F48" s="34">
        <f t="shared" si="0"/>
        <v>40</v>
      </c>
      <c r="G48" s="35">
        <v>0</v>
      </c>
      <c r="H48" s="26">
        <v>40</v>
      </c>
    </row>
    <row r="49" spans="2:8" ht="30">
      <c r="B49" s="29">
        <v>38</v>
      </c>
      <c r="C49" s="19" t="s">
        <v>43</v>
      </c>
      <c r="D49" s="28" t="s">
        <v>125</v>
      </c>
      <c r="E49" s="14"/>
      <c r="F49" s="34">
        <f t="shared" si="0"/>
        <v>30</v>
      </c>
      <c r="G49" s="35">
        <v>0</v>
      </c>
      <c r="H49" s="26">
        <v>30</v>
      </c>
    </row>
    <row r="50" spans="2:8" ht="30">
      <c r="B50" s="13">
        <v>39</v>
      </c>
      <c r="C50" s="19" t="s">
        <v>65</v>
      </c>
      <c r="D50" s="28" t="s">
        <v>126</v>
      </c>
      <c r="E50" s="14"/>
      <c r="F50" s="34">
        <f t="shared" si="0"/>
        <v>50</v>
      </c>
      <c r="G50" s="35">
        <v>0</v>
      </c>
      <c r="H50" s="26">
        <v>50</v>
      </c>
    </row>
    <row r="51" spans="2:8" ht="24" customHeight="1">
      <c r="B51" s="29">
        <v>40</v>
      </c>
      <c r="C51" s="19" t="s">
        <v>14</v>
      </c>
      <c r="D51" s="28" t="s">
        <v>127</v>
      </c>
      <c r="E51" s="14"/>
      <c r="F51" s="34">
        <f t="shared" si="0"/>
        <v>35</v>
      </c>
      <c r="G51" s="35">
        <v>0</v>
      </c>
      <c r="H51" s="26">
        <v>35</v>
      </c>
    </row>
    <row r="52" spans="2:8" ht="60">
      <c r="B52" s="13">
        <v>41</v>
      </c>
      <c r="C52" s="19" t="s">
        <v>66</v>
      </c>
      <c r="D52" s="31" t="s">
        <v>128</v>
      </c>
      <c r="E52" s="14"/>
      <c r="F52" s="34">
        <f t="shared" si="0"/>
        <v>50</v>
      </c>
      <c r="G52" s="35">
        <v>0</v>
      </c>
      <c r="H52" s="32">
        <v>50</v>
      </c>
    </row>
    <row r="53" spans="2:8" ht="24" customHeight="1">
      <c r="B53" s="29">
        <v>42</v>
      </c>
      <c r="C53" s="19" t="s">
        <v>67</v>
      </c>
      <c r="D53" s="28" t="s">
        <v>129</v>
      </c>
      <c r="E53" s="14"/>
      <c r="F53" s="34">
        <f t="shared" si="0"/>
        <v>50</v>
      </c>
      <c r="G53" s="35">
        <v>0</v>
      </c>
      <c r="H53" s="26">
        <v>50</v>
      </c>
    </row>
    <row r="54" spans="2:8" ht="30">
      <c r="B54" s="13">
        <v>43</v>
      </c>
      <c r="C54" s="19" t="s">
        <v>68</v>
      </c>
      <c r="D54" s="28" t="s">
        <v>130</v>
      </c>
      <c r="E54" s="14"/>
      <c r="F54" s="34">
        <f t="shared" si="0"/>
        <v>50</v>
      </c>
      <c r="G54" s="35">
        <v>0</v>
      </c>
      <c r="H54" s="26">
        <v>50</v>
      </c>
    </row>
    <row r="55" spans="2:8" ht="22.5" customHeight="1">
      <c r="B55" s="29">
        <v>44</v>
      </c>
      <c r="C55" s="19" t="s">
        <v>69</v>
      </c>
      <c r="D55" s="28" t="s">
        <v>131</v>
      </c>
      <c r="E55" s="14"/>
      <c r="F55" s="34">
        <f t="shared" si="0"/>
        <v>50</v>
      </c>
      <c r="G55" s="35">
        <v>0</v>
      </c>
      <c r="H55" s="26">
        <v>50</v>
      </c>
    </row>
    <row r="56" spans="2:8" ht="22.5" customHeight="1">
      <c r="B56" s="13">
        <v>45</v>
      </c>
      <c r="C56" s="19" t="s">
        <v>15</v>
      </c>
      <c r="D56" s="28" t="s">
        <v>132</v>
      </c>
      <c r="E56" s="14"/>
      <c r="F56" s="34">
        <f t="shared" si="0"/>
        <v>50</v>
      </c>
      <c r="G56" s="35">
        <v>0</v>
      </c>
      <c r="H56" s="26">
        <v>50</v>
      </c>
    </row>
    <row r="57" spans="2:8" ht="22.5" customHeight="1">
      <c r="B57" s="29">
        <v>46</v>
      </c>
      <c r="C57" s="19" t="s">
        <v>16</v>
      </c>
      <c r="D57" s="28" t="s">
        <v>133</v>
      </c>
      <c r="E57" s="14"/>
      <c r="F57" s="34">
        <f t="shared" si="0"/>
        <v>50</v>
      </c>
      <c r="G57" s="35">
        <v>0</v>
      </c>
      <c r="H57" s="26">
        <v>50</v>
      </c>
    </row>
    <row r="58" spans="2:8" ht="30">
      <c r="B58" s="13">
        <v>47</v>
      </c>
      <c r="C58" s="19" t="s">
        <v>47</v>
      </c>
      <c r="D58" s="28" t="s">
        <v>134</v>
      </c>
      <c r="E58" s="14"/>
      <c r="F58" s="34">
        <f t="shared" si="0"/>
        <v>30</v>
      </c>
      <c r="G58" s="35">
        <v>0</v>
      </c>
      <c r="H58" s="26">
        <v>30</v>
      </c>
    </row>
    <row r="59" spans="2:8">
      <c r="B59" s="29">
        <v>48</v>
      </c>
      <c r="C59" s="19" t="s">
        <v>70</v>
      </c>
      <c r="D59" s="30" t="s">
        <v>135</v>
      </c>
      <c r="E59" s="17"/>
      <c r="F59" s="34">
        <f t="shared" si="0"/>
        <v>40</v>
      </c>
      <c r="G59" s="35">
        <v>0</v>
      </c>
      <c r="H59" s="26">
        <v>40</v>
      </c>
    </row>
    <row r="60" spans="2:8" ht="23.25" customHeight="1">
      <c r="B60" s="13">
        <v>49</v>
      </c>
      <c r="C60" s="19" t="s">
        <v>17</v>
      </c>
      <c r="D60" s="30" t="s">
        <v>94</v>
      </c>
      <c r="E60" s="17"/>
      <c r="F60" s="34">
        <f t="shared" si="0"/>
        <v>50</v>
      </c>
      <c r="G60" s="35">
        <v>0</v>
      </c>
      <c r="H60" s="26">
        <v>50</v>
      </c>
    </row>
    <row r="61" spans="2:8" ht="23.25" customHeight="1">
      <c r="B61" s="29">
        <v>50</v>
      </c>
      <c r="C61" s="19" t="s">
        <v>71</v>
      </c>
      <c r="D61" s="30" t="s">
        <v>136</v>
      </c>
      <c r="E61" s="17"/>
      <c r="F61" s="34">
        <f t="shared" si="0"/>
        <v>60</v>
      </c>
      <c r="G61" s="35">
        <v>0</v>
      </c>
      <c r="H61" s="26">
        <v>60</v>
      </c>
    </row>
    <row r="62" spans="2:8">
      <c r="B62" s="13">
        <v>51</v>
      </c>
      <c r="C62" s="19" t="s">
        <v>72</v>
      </c>
      <c r="D62" s="30" t="s">
        <v>137</v>
      </c>
      <c r="E62" s="17"/>
      <c r="F62" s="34">
        <f t="shared" si="0"/>
        <v>50</v>
      </c>
      <c r="G62" s="35">
        <v>0</v>
      </c>
      <c r="H62" s="26">
        <v>50</v>
      </c>
    </row>
    <row r="63" spans="2:8" ht="23.25" customHeight="1">
      <c r="B63" s="29">
        <v>52</v>
      </c>
      <c r="C63" s="19" t="s">
        <v>18</v>
      </c>
      <c r="D63" s="28" t="s">
        <v>138</v>
      </c>
      <c r="E63" s="14"/>
      <c r="F63" s="34">
        <f t="shared" si="0"/>
        <v>50</v>
      </c>
      <c r="G63" s="35">
        <v>0</v>
      </c>
      <c r="H63" s="26">
        <v>50</v>
      </c>
    </row>
    <row r="64" spans="2:8" ht="45">
      <c r="B64" s="13">
        <v>53</v>
      </c>
      <c r="C64" s="19" t="s">
        <v>73</v>
      </c>
      <c r="D64" s="28" t="s">
        <v>139</v>
      </c>
      <c r="E64" s="14"/>
      <c r="F64" s="34">
        <f t="shared" si="0"/>
        <v>40</v>
      </c>
      <c r="G64" s="35">
        <v>0</v>
      </c>
      <c r="H64" s="32">
        <v>40</v>
      </c>
    </row>
    <row r="65" spans="2:8" ht="25.5" customHeight="1">
      <c r="B65" s="29">
        <v>54</v>
      </c>
      <c r="C65" s="19" t="s">
        <v>41</v>
      </c>
      <c r="D65" s="30" t="s">
        <v>140</v>
      </c>
      <c r="E65" s="17"/>
      <c r="F65" s="34">
        <f t="shared" si="0"/>
        <v>50</v>
      </c>
      <c r="G65" s="35">
        <v>0</v>
      </c>
      <c r="H65" s="26">
        <v>50</v>
      </c>
    </row>
    <row r="66" spans="2:8">
      <c r="B66" s="13">
        <v>55</v>
      </c>
      <c r="C66" s="19" t="s">
        <v>44</v>
      </c>
      <c r="D66" s="30" t="s">
        <v>141</v>
      </c>
      <c r="E66" s="17"/>
      <c r="F66" s="34">
        <f t="shared" si="0"/>
        <v>60</v>
      </c>
      <c r="G66" s="35">
        <v>0</v>
      </c>
      <c r="H66" s="26">
        <v>60</v>
      </c>
    </row>
    <row r="67" spans="2:8" ht="25.5" customHeight="1">
      <c r="B67" s="29">
        <v>56</v>
      </c>
      <c r="C67" s="19" t="s">
        <v>74</v>
      </c>
      <c r="D67" s="30" t="s">
        <v>142</v>
      </c>
      <c r="E67" s="17"/>
      <c r="F67" s="34">
        <f t="shared" si="0"/>
        <v>40</v>
      </c>
      <c r="G67" s="35">
        <v>0</v>
      </c>
      <c r="H67" s="26">
        <v>40</v>
      </c>
    </row>
    <row r="68" spans="2:8" ht="25.5" customHeight="1">
      <c r="B68" s="13">
        <v>57</v>
      </c>
      <c r="C68" s="19" t="s">
        <v>37</v>
      </c>
      <c r="D68" s="30" t="s">
        <v>143</v>
      </c>
      <c r="E68" s="17"/>
      <c r="F68" s="34">
        <f t="shared" si="0"/>
        <v>40</v>
      </c>
      <c r="G68" s="35">
        <v>0</v>
      </c>
      <c r="H68" s="26">
        <v>40</v>
      </c>
    </row>
    <row r="69" spans="2:8" ht="30">
      <c r="B69" s="29">
        <v>58</v>
      </c>
      <c r="C69" s="19" t="s">
        <v>19</v>
      </c>
      <c r="D69" s="30" t="s">
        <v>144</v>
      </c>
      <c r="E69" s="17"/>
      <c r="F69" s="34">
        <f t="shared" si="0"/>
        <v>50</v>
      </c>
      <c r="G69" s="35">
        <v>0</v>
      </c>
      <c r="H69" s="26">
        <v>50</v>
      </c>
    </row>
    <row r="70" spans="2:8" ht="24" customHeight="1">
      <c r="B70" s="13">
        <v>59</v>
      </c>
      <c r="C70" s="19" t="s">
        <v>75</v>
      </c>
      <c r="D70" s="30" t="s">
        <v>145</v>
      </c>
      <c r="E70" s="17"/>
      <c r="F70" s="34">
        <f t="shared" si="0"/>
        <v>50</v>
      </c>
      <c r="G70" s="35">
        <v>0</v>
      </c>
      <c r="H70" s="26">
        <v>50</v>
      </c>
    </row>
    <row r="71" spans="2:8" ht="24" customHeight="1">
      <c r="B71" s="29">
        <v>60</v>
      </c>
      <c r="C71" s="19" t="s">
        <v>76</v>
      </c>
      <c r="D71" s="28" t="s">
        <v>146</v>
      </c>
      <c r="E71" s="14"/>
      <c r="F71" s="34">
        <f t="shared" si="0"/>
        <v>50</v>
      </c>
      <c r="G71" s="35">
        <v>0</v>
      </c>
      <c r="H71" s="26">
        <v>50</v>
      </c>
    </row>
    <row r="72" spans="2:8" ht="24" customHeight="1">
      <c r="B72" s="13">
        <v>61</v>
      </c>
      <c r="C72" s="19" t="s">
        <v>77</v>
      </c>
      <c r="D72" s="30" t="s">
        <v>147</v>
      </c>
      <c r="E72" s="17"/>
      <c r="F72" s="34">
        <f t="shared" si="0"/>
        <v>30</v>
      </c>
      <c r="G72" s="35">
        <v>0</v>
      </c>
      <c r="H72" s="26">
        <v>30</v>
      </c>
    </row>
    <row r="73" spans="2:8" ht="24" customHeight="1">
      <c r="B73" s="29">
        <v>62</v>
      </c>
      <c r="C73" s="19" t="s">
        <v>20</v>
      </c>
      <c r="D73" s="30" t="s">
        <v>148</v>
      </c>
      <c r="E73" s="17"/>
      <c r="F73" s="34">
        <f t="shared" si="0"/>
        <v>50</v>
      </c>
      <c r="G73" s="35">
        <v>0</v>
      </c>
      <c r="H73" s="26">
        <v>50</v>
      </c>
    </row>
    <row r="74" spans="2:8" ht="24" customHeight="1">
      <c r="B74" s="13">
        <v>63</v>
      </c>
      <c r="C74" s="19" t="s">
        <v>78</v>
      </c>
      <c r="D74" s="30" t="s">
        <v>149</v>
      </c>
      <c r="E74" s="17"/>
      <c r="F74" s="34">
        <f t="shared" si="0"/>
        <v>40</v>
      </c>
      <c r="G74" s="35">
        <v>0</v>
      </c>
      <c r="H74" s="26">
        <v>40</v>
      </c>
    </row>
    <row r="75" spans="2:8" ht="24" customHeight="1">
      <c r="B75" s="29">
        <v>64</v>
      </c>
      <c r="C75" s="19" t="s">
        <v>79</v>
      </c>
      <c r="D75" s="30" t="s">
        <v>150</v>
      </c>
      <c r="E75" s="17"/>
      <c r="F75" s="34">
        <f t="shared" si="0"/>
        <v>35</v>
      </c>
      <c r="G75" s="35">
        <v>0</v>
      </c>
      <c r="H75" s="26">
        <v>35</v>
      </c>
    </row>
    <row r="76" spans="2:8">
      <c r="B76" s="13">
        <v>65</v>
      </c>
      <c r="C76" s="19" t="s">
        <v>80</v>
      </c>
      <c r="D76" s="30" t="s">
        <v>151</v>
      </c>
      <c r="E76" s="17"/>
      <c r="F76" s="34">
        <f t="shared" si="0"/>
        <v>20</v>
      </c>
      <c r="G76" s="35">
        <v>0</v>
      </c>
      <c r="H76" s="26">
        <v>20</v>
      </c>
    </row>
    <row r="77" spans="2:8">
      <c r="B77" s="29">
        <v>66</v>
      </c>
      <c r="C77" s="19" t="s">
        <v>38</v>
      </c>
      <c r="D77" s="30" t="s">
        <v>152</v>
      </c>
      <c r="E77" s="17"/>
      <c r="F77" s="34">
        <f t="shared" ref="F77:F89" si="1">G77+H77</f>
        <v>20</v>
      </c>
      <c r="G77" s="35">
        <v>0</v>
      </c>
      <c r="H77" s="26">
        <v>20</v>
      </c>
    </row>
    <row r="78" spans="2:8" ht="24" customHeight="1">
      <c r="B78" s="13">
        <v>67</v>
      </c>
      <c r="C78" s="19" t="s">
        <v>21</v>
      </c>
      <c r="D78" s="30" t="s">
        <v>153</v>
      </c>
      <c r="E78" s="17"/>
      <c r="F78" s="34">
        <f t="shared" si="1"/>
        <v>40</v>
      </c>
      <c r="G78" s="35">
        <v>0</v>
      </c>
      <c r="H78" s="26">
        <v>40</v>
      </c>
    </row>
    <row r="79" spans="2:8">
      <c r="B79" s="29">
        <v>68</v>
      </c>
      <c r="C79" s="19" t="s">
        <v>22</v>
      </c>
      <c r="D79" s="28" t="s">
        <v>154</v>
      </c>
      <c r="E79" s="14"/>
      <c r="F79" s="34">
        <f t="shared" si="1"/>
        <v>50</v>
      </c>
      <c r="G79" s="35">
        <v>0</v>
      </c>
      <c r="H79" s="26">
        <v>50</v>
      </c>
    </row>
    <row r="80" spans="2:8" ht="26.25" customHeight="1">
      <c r="B80" s="13">
        <v>69</v>
      </c>
      <c r="C80" s="19" t="s">
        <v>81</v>
      </c>
      <c r="D80" s="30" t="s">
        <v>155</v>
      </c>
      <c r="E80" s="17"/>
      <c r="F80" s="34">
        <f t="shared" si="1"/>
        <v>12</v>
      </c>
      <c r="G80" s="35">
        <v>0</v>
      </c>
      <c r="H80" s="26">
        <v>12</v>
      </c>
    </row>
    <row r="81" spans="2:8" ht="26.25" customHeight="1">
      <c r="B81" s="29">
        <v>70</v>
      </c>
      <c r="C81" s="19" t="s">
        <v>82</v>
      </c>
      <c r="D81" s="28" t="s">
        <v>156</v>
      </c>
      <c r="E81" s="14"/>
      <c r="F81" s="34">
        <f t="shared" si="1"/>
        <v>58</v>
      </c>
      <c r="G81" s="35">
        <v>0</v>
      </c>
      <c r="H81" s="26">
        <v>58</v>
      </c>
    </row>
    <row r="82" spans="2:8" ht="26.25" customHeight="1">
      <c r="B82" s="13">
        <v>71</v>
      </c>
      <c r="C82" s="19" t="s">
        <v>23</v>
      </c>
      <c r="D82" s="30" t="s">
        <v>157</v>
      </c>
      <c r="E82" s="17"/>
      <c r="F82" s="34">
        <f t="shared" si="1"/>
        <v>50</v>
      </c>
      <c r="G82" s="35">
        <v>0</v>
      </c>
      <c r="H82" s="26">
        <v>50</v>
      </c>
    </row>
    <row r="83" spans="2:8">
      <c r="B83" s="29">
        <v>72</v>
      </c>
      <c r="C83" s="19" t="s">
        <v>24</v>
      </c>
      <c r="D83" s="30" t="s">
        <v>158</v>
      </c>
      <c r="E83" s="17"/>
      <c r="F83" s="34">
        <f t="shared" si="1"/>
        <v>50</v>
      </c>
      <c r="G83" s="35">
        <v>0</v>
      </c>
      <c r="H83" s="26">
        <v>50</v>
      </c>
    </row>
    <row r="84" spans="2:8" ht="26.25" customHeight="1">
      <c r="B84" s="13">
        <v>73</v>
      </c>
      <c r="C84" s="19" t="s">
        <v>83</v>
      </c>
      <c r="D84" s="30" t="s">
        <v>159</v>
      </c>
      <c r="E84" s="17"/>
      <c r="F84" s="34">
        <f t="shared" si="1"/>
        <v>25</v>
      </c>
      <c r="G84" s="35">
        <v>0</v>
      </c>
      <c r="H84" s="26">
        <v>25</v>
      </c>
    </row>
    <row r="85" spans="2:8" ht="30">
      <c r="B85" s="29">
        <v>74</v>
      </c>
      <c r="C85" s="19" t="s">
        <v>84</v>
      </c>
      <c r="D85" s="30" t="s">
        <v>160</v>
      </c>
      <c r="E85" s="17"/>
      <c r="F85" s="34">
        <f t="shared" si="1"/>
        <v>50</v>
      </c>
      <c r="G85" s="35">
        <v>0</v>
      </c>
      <c r="H85" s="26">
        <v>50</v>
      </c>
    </row>
    <row r="86" spans="2:8" ht="21.75" customHeight="1">
      <c r="B86" s="13">
        <v>75</v>
      </c>
      <c r="C86" s="19" t="s">
        <v>85</v>
      </c>
      <c r="D86" s="30" t="s">
        <v>161</v>
      </c>
      <c r="E86" s="17"/>
      <c r="F86" s="34">
        <f t="shared" si="1"/>
        <v>100</v>
      </c>
      <c r="G86" s="35">
        <v>0</v>
      </c>
      <c r="H86" s="26">
        <v>100</v>
      </c>
    </row>
    <row r="87" spans="2:8" ht="21.75" customHeight="1">
      <c r="B87" s="29">
        <v>76</v>
      </c>
      <c r="C87" s="19" t="s">
        <v>39</v>
      </c>
      <c r="D87" s="30" t="s">
        <v>162</v>
      </c>
      <c r="E87" s="17"/>
      <c r="F87" s="34">
        <f t="shared" si="1"/>
        <v>40</v>
      </c>
      <c r="G87" s="35">
        <v>0</v>
      </c>
      <c r="H87" s="26">
        <v>40</v>
      </c>
    </row>
    <row r="88" spans="2:8" ht="21.75" customHeight="1">
      <c r="B88" s="13">
        <v>77</v>
      </c>
      <c r="C88" s="19" t="s">
        <v>93</v>
      </c>
      <c r="D88" s="30" t="s">
        <v>163</v>
      </c>
      <c r="E88" s="17"/>
      <c r="F88" s="34">
        <f t="shared" si="1"/>
        <v>240</v>
      </c>
      <c r="G88" s="35">
        <v>240</v>
      </c>
      <c r="H88" s="26">
        <v>0</v>
      </c>
    </row>
    <row r="89" spans="2:8">
      <c r="B89" s="22"/>
      <c r="C89" s="23" t="s">
        <v>25</v>
      </c>
      <c r="D89" s="24"/>
      <c r="E89" s="25">
        <f>SUM(E13:E87)</f>
        <v>0</v>
      </c>
      <c r="F89" s="34">
        <f t="shared" si="1"/>
        <v>3551</v>
      </c>
      <c r="G89" s="25">
        <f>SUM(G12:G88)</f>
        <v>391</v>
      </c>
      <c r="H89" s="25">
        <f>SUM(H12:H88)</f>
        <v>3160</v>
      </c>
    </row>
  </sheetData>
  <mergeCells count="9">
    <mergeCell ref="B5:H5"/>
    <mergeCell ref="E9:E11"/>
    <mergeCell ref="H9:H11"/>
    <mergeCell ref="G9:G11"/>
    <mergeCell ref="B8:B11"/>
    <mergeCell ref="C8:C11"/>
    <mergeCell ref="D8:D11"/>
    <mergeCell ref="F8:F11"/>
    <mergeCell ref="G8:H8"/>
  </mergeCells>
  <pageMargins left="0.51181102362204722" right="0.51181102362204722" top="0.74803149606299213" bottom="0.55118110236220474" header="0.31496062992125984" footer="0.31496062992125984"/>
  <pageSetup paperSize="9" scale="95" orientation="landscape" r:id="rId1"/>
  <headerFoot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ANEXA EXPLICITA</vt:lpstr>
      <vt:lpstr>'ANEXA EXPLICITA'!Print_Area</vt:lpstr>
      <vt:lpstr>'ANEXA EXPLICITA'!Print_Titles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2016-12-08T12:56:22Z</dcterms:modified>
</cp:coreProperties>
</file>